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riod P&amp;L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-&quot;"/>
    <numFmt numFmtId="165" formatCode="0.0%;;&quot;&quot;"/>
  </numFmts>
  <fonts count="6">
    <font>
      <name val="Calibri"/>
      <family val="2"/>
      <color theme="1"/>
      <sz val="11"/>
      <scheme val="minor"/>
    </font>
    <font>
      <b val="1"/>
      <sz val="14"/>
    </font>
    <font>
      <i val="1"/>
      <sz val="9"/>
    </font>
    <font>
      <sz val="9"/>
    </font>
    <font>
      <b val="1"/>
      <sz val="10"/>
    </font>
    <font>
      <b val="1"/>
    </font>
  </fonts>
  <fills count="4">
    <fill>
      <patternFill/>
    </fill>
    <fill>
      <patternFill patternType="gray125"/>
    </fill>
    <fill>
      <patternFill patternType="solid">
        <fgColor rgb="00D9D9D9"/>
      </patternFill>
    </fill>
    <fill>
      <patternFill patternType="solid">
        <fgColor rgb="00EFEFEF"/>
      </patternFill>
    </fill>
  </fills>
  <borders count="2">
    <border>
      <left/>
      <right/>
      <top/>
      <bottom/>
      <diagonal/>
    </border>
    <border>
      <top style="thin">
        <color rgb="00BFBFBF"/>
      </top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left"/>
    </xf>
    <xf numFmtId="0" fontId="4" fillId="2" borderId="0" applyAlignment="1" pivotButton="0" quotePrefix="0" xfId="0">
      <alignment horizontal="center"/>
    </xf>
    <xf numFmtId="0" fontId="5" fillId="3" borderId="0" pivotButton="0" quotePrefix="0" xfId="0"/>
    <xf numFmtId="164" fontId="5" fillId="3" borderId="0" pivotButton="0" quotePrefix="0" xfId="0"/>
    <xf numFmtId="165" fontId="5" fillId="3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5" fillId="0" borderId="0" pivotButton="0" quotePrefix="0" xfId="0"/>
    <xf numFmtId="0" fontId="5" fillId="3" borderId="1" pivotButton="0" quotePrefix="0" xfId="0"/>
    <xf numFmtId="164" fontId="5" fillId="3" borderId="1" pivotButton="0" quotePrefix="0" xfId="0"/>
    <xf numFmtId="165" fontId="5" fillId="3" borderId="1" pivotButton="0" quotePrefix="0" xfId="0"/>
    <xf numFmtId="0" fontId="5" fillId="2" borderId="1" pivotButton="0" quotePrefix="0" xfId="0"/>
    <xf numFmtId="164" fontId="5" fillId="2" borderId="1" pivotButton="0" quotePrefix="0" xfId="0"/>
    <xf numFmtId="165" fontId="5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5" customWidth="1" min="4" max="4"/>
    <col width="15" customWidth="1" min="5" max="5"/>
  </cols>
  <sheetData>
    <row r="1">
      <c r="A1" s="1" t="inlineStr">
        <is>
          <t>Restaurant profit and loss statement - completed example</t>
        </is>
      </c>
    </row>
    <row r="2">
      <c r="A2" s="2" t="inlineStr">
        <is>
          <t>Single unit, approx. $7.8m annual net sales. Period 8 of a 4-4-5 calendar (4 weeks).</t>
        </is>
      </c>
    </row>
    <row r="3">
      <c r="A3" s="2" t="inlineStr">
        <is>
          <t>Figures are illustrative. The structure is exact. Percentages recalculate from the Actual column.</t>
        </is>
      </c>
    </row>
    <row r="4">
      <c r="A4" s="3" t="inlineStr">
        <is>
          <t>Back of House Accounting - backofhouseaccounting.com</t>
        </is>
      </c>
    </row>
    <row r="6">
      <c r="A6" s="4" t="inlineStr">
        <is>
          <t>Line</t>
        </is>
      </c>
      <c r="B6" s="5" t="inlineStr">
        <is>
          <t>Actual</t>
        </is>
      </c>
      <c r="C6" s="5" t="inlineStr">
        <is>
          <t>% of net sales</t>
        </is>
      </c>
      <c r="D6" s="5" t="inlineStr">
        <is>
          <t>Budget %</t>
        </is>
      </c>
      <c r="E6" s="5" t="inlineStr">
        <is>
          <t>Prior yr %</t>
        </is>
      </c>
    </row>
    <row r="7">
      <c r="A7" s="6" t="inlineStr">
        <is>
          <t>NET SALES</t>
        </is>
      </c>
      <c r="B7" s="7" t="n">
        <v>601480</v>
      </c>
      <c r="C7" s="8" t="n">
        <v>1</v>
      </c>
      <c r="D7" s="8" t="n">
        <v>1</v>
      </c>
      <c r="E7" s="8" t="n">
        <v>1</v>
      </c>
    </row>
    <row r="8">
      <c r="B8" s="9" t="n"/>
      <c r="C8" s="10" t="n"/>
      <c r="D8" s="10" t="n"/>
      <c r="E8" s="10" t="n"/>
    </row>
    <row r="9">
      <c r="A9" s="11" t="inlineStr">
        <is>
          <t>COST OF SALES</t>
        </is>
      </c>
      <c r="B9" s="9" t="n"/>
      <c r="C9" s="10" t="n"/>
      <c r="D9" s="10" t="n"/>
      <c r="E9" s="10" t="n"/>
    </row>
    <row r="10">
      <c r="A10" t="inlineStr">
        <is>
          <t xml:space="preserve">  Food</t>
        </is>
      </c>
      <c r="B10" s="9" t="n">
        <v>181046</v>
      </c>
      <c r="C10" s="10">
        <f>IF($B$7=0,"",B10/$B$7)</f>
        <v/>
      </c>
      <c r="D10" s="10" t="n">
        <v>0.298</v>
      </c>
      <c r="E10" s="10" t="n">
        <v>0.3</v>
      </c>
    </row>
    <row r="11">
      <c r="A11" t="inlineStr">
        <is>
          <t xml:space="preserve">  Beverage</t>
        </is>
      </c>
      <c r="B11" s="9" t="n">
        <v>38495</v>
      </c>
      <c r="C11" s="10">
        <f>IF($B$7=0,"",B11/$B$7)</f>
        <v/>
      </c>
      <c r="D11" s="10" t="n">
        <v>0.062</v>
      </c>
      <c r="E11" s="10" t="n">
        <v>0.063</v>
      </c>
    </row>
    <row r="12">
      <c r="B12" s="9" t="n"/>
      <c r="C12" s="10" t="n"/>
      <c r="D12" s="10" t="n"/>
      <c r="E12" s="10" t="n"/>
    </row>
    <row r="13">
      <c r="A13" s="11" t="inlineStr">
        <is>
          <t>LABOR</t>
        </is>
      </c>
      <c r="B13" s="9" t="n"/>
      <c r="C13" s="10" t="n"/>
      <c r="D13" s="10" t="n"/>
      <c r="E13" s="10" t="n"/>
    </row>
    <row r="14">
      <c r="A14" t="inlineStr">
        <is>
          <t xml:space="preserve">  Hourly - kitchen</t>
        </is>
      </c>
      <c r="B14" s="9" t="n">
        <v>96838</v>
      </c>
      <c r="C14" s="10">
        <f>IF($B$7=0,"",B14/$B$7)</f>
        <v/>
      </c>
      <c r="D14" s="10" t="n">
        <v>0.158</v>
      </c>
      <c r="E14" s="10" t="n">
        <v>0.159</v>
      </c>
    </row>
    <row r="15">
      <c r="A15" t="inlineStr">
        <is>
          <t xml:space="preserve">  Hourly - front of house</t>
        </is>
      </c>
      <c r="B15" s="9" t="n">
        <v>66764</v>
      </c>
      <c r="C15" s="10">
        <f>IF($B$7=0,"",B15/$B$7)</f>
        <v/>
      </c>
      <c r="D15" s="10" t="n">
        <v>0.11</v>
      </c>
      <c r="E15" s="10" t="n">
        <v>0.112</v>
      </c>
    </row>
    <row r="16">
      <c r="A16" t="inlineStr">
        <is>
          <t xml:space="preserve">  Salaried management</t>
        </is>
      </c>
      <c r="B16" s="9" t="n">
        <v>27668</v>
      </c>
      <c r="C16" s="10">
        <f>IF($B$7=0,"",B16/$B$7)</f>
        <v/>
      </c>
      <c r="D16" s="10" t="n">
        <v>0.046</v>
      </c>
      <c r="E16" s="10" t="n">
        <v>0.047</v>
      </c>
    </row>
    <row r="17">
      <c r="A17" t="inlineStr">
        <is>
          <t xml:space="preserve">  Taxes and benefits</t>
        </is>
      </c>
      <c r="B17" s="9" t="n">
        <v>22255</v>
      </c>
      <c r="C17" s="10">
        <f>IF($B$7=0,"",B17/$B$7)</f>
        <v/>
      </c>
      <c r="D17" s="10" t="n">
        <v>0.036</v>
      </c>
      <c r="E17" s="10" t="n">
        <v>0.037</v>
      </c>
    </row>
    <row r="18">
      <c r="B18" s="9" t="n"/>
      <c r="C18" s="10" t="n"/>
      <c r="D18" s="10" t="n"/>
      <c r="E18" s="10" t="n"/>
    </row>
    <row r="19">
      <c r="A19" s="12" t="inlineStr">
        <is>
          <t>PRIME COST (cost of sales + labor)</t>
        </is>
      </c>
      <c r="B19" s="13">
        <f>B10+B11+B14+B15+B16+B17</f>
        <v/>
      </c>
      <c r="C19" s="14">
        <f>IF($B$7=0,"",B19/$B$7)</f>
        <v/>
      </c>
      <c r="D19" s="14" t="n">
        <v>0.71</v>
      </c>
      <c r="E19" s="14" t="n">
        <v>0.718</v>
      </c>
    </row>
    <row r="20">
      <c r="B20" s="9" t="n"/>
      <c r="C20" s="10" t="n"/>
      <c r="D20" s="10" t="n"/>
      <c r="E20" s="10" t="n"/>
    </row>
    <row r="21">
      <c r="A21" s="11" t="inlineStr">
        <is>
          <t>CONTROLLABLE AND OCCUPANCY</t>
        </is>
      </c>
      <c r="B21" s="9" t="n"/>
      <c r="C21" s="10" t="n"/>
      <c r="D21" s="10" t="n"/>
      <c r="E21" s="10" t="n"/>
    </row>
    <row r="22">
      <c r="A22" t="inlineStr">
        <is>
          <t xml:space="preserve">  Direct operating</t>
        </is>
      </c>
      <c r="B22" s="9" t="n">
        <v>33684</v>
      </c>
      <c r="C22" s="10">
        <f>IF($B$7=0,"",B22/$B$7)</f>
        <v/>
      </c>
      <c r="D22" s="10" t="n">
        <v>0.055</v>
      </c>
      <c r="E22" s="10" t="n">
        <v>0.056</v>
      </c>
    </row>
    <row r="23">
      <c r="A23" t="inlineStr">
        <is>
          <t xml:space="preserve">  Marketing</t>
        </is>
      </c>
      <c r="B23" s="9" t="n">
        <v>12030</v>
      </c>
      <c r="C23" s="10">
        <f>IF($B$7=0,"",B23/$B$7)</f>
        <v/>
      </c>
      <c r="D23" s="10" t="n">
        <v>0.02</v>
      </c>
      <c r="E23" s="10" t="n">
        <v>0.019</v>
      </c>
    </row>
    <row r="24">
      <c r="A24" t="inlineStr">
        <is>
          <t xml:space="preserve">  Utilities</t>
        </is>
      </c>
      <c r="B24" s="9" t="n">
        <v>18044</v>
      </c>
      <c r="C24" s="10">
        <f>IF($B$7=0,"",B24/$B$7)</f>
        <v/>
      </c>
      <c r="D24" s="10" t="n">
        <v>0.029</v>
      </c>
      <c r="E24" s="10" t="n">
        <v>0.03</v>
      </c>
    </row>
    <row r="25">
      <c r="A25" t="inlineStr">
        <is>
          <t xml:space="preserve">  Repairs and maintenance</t>
        </is>
      </c>
      <c r="B25" s="9" t="n">
        <v>9022</v>
      </c>
      <c r="C25" s="10">
        <f>IF($B$7=0,"",B25/$B$7)</f>
        <v/>
      </c>
      <c r="D25" s="10" t="n">
        <v>0.015</v>
      </c>
      <c r="E25" s="10" t="n">
        <v>0.014</v>
      </c>
    </row>
    <row r="26">
      <c r="A26" t="inlineStr">
        <is>
          <t xml:space="preserve">  Rent and occupancy</t>
        </is>
      </c>
      <c r="B26" s="9" t="n">
        <v>48118</v>
      </c>
      <c r="C26" s="10">
        <f>IF($B$7=0,"",B26/$B$7)</f>
        <v/>
      </c>
      <c r="D26" s="10" t="n">
        <v>0.08</v>
      </c>
      <c r="E26" s="10" t="n">
        <v>0.082</v>
      </c>
    </row>
    <row r="27">
      <c r="A27" t="inlineStr">
        <is>
          <t xml:space="preserve">  General and administrative</t>
        </is>
      </c>
      <c r="B27" s="9" t="n">
        <v>18044</v>
      </c>
      <c r="C27" s="10">
        <f>IF($B$7=0,"",B27/$B$7)</f>
        <v/>
      </c>
      <c r="D27" s="10" t="n">
        <v>0.03</v>
      </c>
      <c r="E27" s="10" t="n">
        <v>0.031</v>
      </c>
    </row>
    <row r="28">
      <c r="B28" s="9" t="n"/>
      <c r="C28" s="10" t="n"/>
      <c r="D28" s="10" t="n"/>
      <c r="E28" s="10" t="n"/>
    </row>
    <row r="29">
      <c r="A29" s="15" t="inlineStr">
        <is>
          <t>RESTAURANT-LEVEL EBITDA</t>
        </is>
      </c>
      <c r="B29" s="16">
        <f>B7-B19-(B22+B23+B24+B25+B26+B27)</f>
        <v/>
      </c>
      <c r="C29" s="17">
        <f>IF($B$7=0,"",B29/$B$7)</f>
        <v/>
      </c>
      <c r="D29" s="17" t="n">
        <v>0.061</v>
      </c>
      <c r="E29" s="17" t="n">
        <v>0.05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86" customWidth="1" min="1" max="1"/>
  </cols>
  <sheetData>
    <row r="1">
      <c r="A1" s="11" t="inlineStr">
        <is>
          <t>How to use this file</t>
        </is>
      </c>
    </row>
    <row r="2">
      <c r="A2" t="inlineStr"/>
    </row>
    <row r="3">
      <c r="A3" t="inlineStr">
        <is>
          <t>1. The Actual column (column B) is the only column you type into.</t>
        </is>
      </c>
    </row>
    <row r="4">
      <c r="A4" t="inlineStr">
        <is>
          <t>2. The % of net sales column recalculates itself from column B.</t>
        </is>
      </c>
    </row>
    <row r="5">
      <c r="A5" t="inlineStr">
        <is>
          <t>3. Prime cost and restaurant-level EBITDA are formulas. Do not overwrite them.</t>
        </is>
      </c>
    </row>
    <row r="6">
      <c r="A6" t="inlineStr">
        <is>
          <t>4. Budget % and Prior yr % are yours to set. Replace the example figures.</t>
        </is>
      </c>
    </row>
    <row r="7">
      <c r="A7" t="inlineStr"/>
    </row>
    <row r="8">
      <c r="A8" s="11" t="inlineStr">
        <is>
          <t>What prime cost is</t>
        </is>
      </c>
    </row>
    <row r="9">
      <c r="A9" t="inlineStr">
        <is>
          <t>Cost of sales plus all labor, including taxes and benefits. It is the number</t>
        </is>
      </c>
    </row>
    <row r="10">
      <c r="A10" t="inlineStr">
        <is>
          <t>an operator can actually move week to week. In this example it is 72.0% of</t>
        </is>
      </c>
    </row>
    <row r="11">
      <c r="A11" t="inlineStr">
        <is>
          <t>net sales against a 71.0% budget.</t>
        </is>
      </c>
    </row>
    <row r="12">
      <c r="A12" t="inlineStr"/>
    </row>
    <row r="13">
      <c r="A13" s="11" t="inlineStr">
        <is>
          <t>Reading this example in one line</t>
        </is>
      </c>
    </row>
    <row r="14">
      <c r="A14" t="inlineStr">
        <is>
          <t>Prime cost is one point over budget. One point of prime cost on this volume is</t>
        </is>
      </c>
    </row>
    <row r="15">
      <c r="A15" t="inlineStr">
        <is>
          <t>about $6,000 a period, or roughly $78,000 a year. That single point is most of</t>
        </is>
      </c>
    </row>
    <row r="16">
      <c r="A16" t="inlineStr">
        <is>
          <t>the gap between the 6.1% EBITDA the budget promised and the 4.9% delivered.</t>
        </is>
      </c>
    </row>
    <row r="17">
      <c r="A17" t="inlineStr"/>
    </row>
    <row r="18">
      <c r="A18" s="11" t="inlineStr">
        <is>
          <t>A note on benchmarks</t>
        </is>
      </c>
    </row>
    <row r="19">
      <c r="A19" t="inlineStr">
        <is>
          <t>Published industry ranges are a starting point, not a target. A steakhouse and</t>
        </is>
      </c>
    </row>
    <row r="20">
      <c r="A20" t="inlineStr">
        <is>
          <t>a pizzeria have different food cost structures and neither is wrong. Set your</t>
        </is>
      </c>
    </row>
    <row r="21">
      <c r="A21" t="inlineStr">
        <is>
          <t>own targets from your own history, then hold yourself to them.</t>
        </is>
      </c>
    </row>
    <row r="22">
      <c r="A22" t="inlineStr"/>
    </row>
    <row r="23">
      <c r="A23" t="inlineStr">
        <is>
          <t>Back of House Accounting - backofhouseaccounting.com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2026-10-17T14:22:53Z</dcterms:created>
  <dcterms:modified xmlns:dcterms="http://purl.org/dc/terms/" xmlns:xsi="http://www.w3.org/2001/XMLSchema-instance" xsi:type="dcterms:W3CDTF">2026-10-17T14:22:53Z</dcterms:modified>
</cp:coreProperties>
</file>