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&amp;L" sheetId="1" state="visible" r:id="rId1"/>
    <sheet xmlns:r="http://schemas.openxmlformats.org/officeDocument/2006/relationships" name="13 Periods" sheetId="2" state="visible" r:id="rId2"/>
    <sheet xmlns:r="http://schemas.openxmlformats.org/officeDocument/2006/relationships" name="How to read 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(#,##0)"/>
  </numFmts>
  <fonts count="11">
    <font>
      <name val="Calibri"/>
      <family val="2"/>
      <color theme="1"/>
      <sz val="11"/>
      <scheme val="minor"/>
    </font>
    <font>
      <b val="1"/>
      <color rgb="001F3A5F"/>
      <sz val="14"/>
    </font>
    <font>
      <color rgb="005A6B7D"/>
      <sz val="9"/>
    </font>
    <font>
      <b val="1"/>
      <color rgb="005A6B7D"/>
      <sz val="9"/>
    </font>
    <font>
      <b val="1"/>
      <color rgb="00FFFFFF"/>
    </font>
    <font>
      <b val="1"/>
    </font>
    <font>
      <b val="1"/>
      <color rgb="001F3A5F"/>
    </font>
    <font>
      <sz val="9"/>
    </font>
    <font>
      <b val="1"/>
      <color rgb="001F3A5F"/>
      <sz val="13"/>
    </font>
    <font>
      <sz val="10"/>
    </font>
    <font>
      <b val="1"/>
      <color rgb="001F3A5F"/>
      <sz val="1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AEFF5"/>
      </patternFill>
    </fill>
  </fills>
  <borders count="2">
    <border>
      <left/>
      <right/>
      <top/>
      <bottom/>
      <diagonal/>
    </border>
    <border>
      <top style="thin">
        <color rgb="005A6B7D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5" fillId="3" borderId="0" pivotButton="0" quotePrefix="0" xfId="0"/>
    <xf numFmtId="165" fontId="5" fillId="3" borderId="0" pivotButton="0" quotePrefix="0" xfId="0"/>
    <xf numFmtId="164" fontId="5" fillId="3" borderId="0" pivotButton="0" quotePrefix="0" xfId="0"/>
    <xf numFmtId="0" fontId="0" fillId="0" borderId="0" applyAlignment="1" pivotButton="0" quotePrefix="0" xfId="0">
      <alignment indent="1"/>
    </xf>
    <xf numFmtId="165" fontId="0" fillId="0" borderId="0" pivotButton="0" quotePrefix="0" xfId="0"/>
    <xf numFmtId="164" fontId="0" fillId="0" borderId="0" pivotButton="0" quotePrefix="0" xfId="0"/>
    <xf numFmtId="0" fontId="5" fillId="3" borderId="1" pivotButton="0" quotePrefix="0" xfId="0"/>
    <xf numFmtId="165" fontId="5" fillId="3" borderId="1" pivotButton="0" quotePrefix="0" xfId="0"/>
    <xf numFmtId="164" fontId="5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</cols>
  <sheetData>
    <row r="1">
      <c r="A1" s="1" t="inlineStr">
        <is>
          <t>RESTAURANT PROFIT AND LOSS STATEMENT</t>
        </is>
      </c>
    </row>
    <row r="2">
      <c r="A2" s="2" t="inlineStr">
        <is>
          <t>Back of House Accounting  |  backofhouseaccounting.com/insights/restaurant-flash-and-pl/</t>
        </is>
      </c>
    </row>
    <row r="4">
      <c r="A4" s="3" t="inlineStr">
        <is>
          <t>Unit / location</t>
        </is>
      </c>
      <c r="B4" t="inlineStr"/>
    </row>
    <row r="5">
      <c r="A5" s="3" t="inlineStr">
        <is>
          <t>Period</t>
        </is>
      </c>
      <c r="B5" t="inlineStr"/>
    </row>
    <row r="6">
      <c r="A6" s="3" t="inlineStr">
        <is>
          <t>Weeks in period</t>
        </is>
      </c>
      <c r="B6" t="n">
        <v>4</v>
      </c>
    </row>
    <row r="8">
      <c r="A8" s="4" t="inlineStr">
        <is>
          <t>Line</t>
        </is>
      </c>
      <c r="B8" s="5" t="inlineStr">
        <is>
          <t>Amount</t>
        </is>
      </c>
      <c r="C8" s="5" t="inlineStr">
        <is>
          <t>% of net sales</t>
        </is>
      </c>
    </row>
    <row r="9">
      <c r="A9" s="6" t="inlineStr">
        <is>
          <t>NET SALES</t>
        </is>
      </c>
      <c r="B9" s="7">
        <f>SUM(B10:B12)</f>
        <v/>
      </c>
      <c r="C9" s="8">
        <f>IF($B$9=0,"",B9/$B$9)</f>
        <v/>
      </c>
    </row>
    <row r="10">
      <c r="A10" s="9" t="inlineStr">
        <is>
          <t>Food sales</t>
        </is>
      </c>
      <c r="B10" s="10" t="n"/>
      <c r="C10" s="11">
        <f>IF($B$9=0,"",B10/$B$9)</f>
        <v/>
      </c>
    </row>
    <row r="11">
      <c r="A11" s="9" t="inlineStr">
        <is>
          <t>Beverage sales</t>
        </is>
      </c>
      <c r="B11" s="10" t="n"/>
      <c r="C11" s="11">
        <f>IF($B$9=0,"",B11/$B$9)</f>
        <v/>
      </c>
    </row>
    <row r="12">
      <c r="A12" s="9" t="inlineStr">
        <is>
          <t>Other revenue</t>
        </is>
      </c>
      <c r="B12" s="10" t="n"/>
      <c r="C12" s="11">
        <f>IF($B$9=0,"",B12/$B$9)</f>
        <v/>
      </c>
    </row>
    <row r="14">
      <c r="A14" s="6" t="inlineStr">
        <is>
          <t>COST OF SALES</t>
        </is>
      </c>
      <c r="B14" s="7">
        <f>SUM(B15:B16)</f>
        <v/>
      </c>
      <c r="C14" s="8">
        <f>IF($B$9=0,"",B14/$B$9)</f>
        <v/>
      </c>
    </row>
    <row r="15">
      <c r="A15" s="9" t="inlineStr">
        <is>
          <t>Food cost</t>
        </is>
      </c>
      <c r="B15" s="10" t="n"/>
      <c r="C15" s="11">
        <f>IF($B$9=0,"",B15/$B$9)</f>
        <v/>
      </c>
    </row>
    <row r="16">
      <c r="A16" s="9" t="inlineStr">
        <is>
          <t>Beverage cost</t>
        </is>
      </c>
      <c r="B16" s="10" t="n"/>
      <c r="C16" s="11">
        <f>IF($B$9=0,"",B16/$B$9)</f>
        <v/>
      </c>
    </row>
    <row r="18">
      <c r="A18" s="6" t="inlineStr">
        <is>
          <t>GROSS PROFIT</t>
        </is>
      </c>
      <c r="B18" s="7">
        <f>B9-B14</f>
        <v/>
      </c>
      <c r="C18" s="8">
        <f>IF($B$9=0,"",B18/$B$9)</f>
        <v/>
      </c>
    </row>
    <row r="20">
      <c r="A20" s="6" t="inlineStr">
        <is>
          <t>LABOR</t>
        </is>
      </c>
      <c r="B20" s="7">
        <f>SUM(B21:B24)</f>
        <v/>
      </c>
      <c r="C20" s="8">
        <f>IF($B$9=0,"",B20/$B$9)</f>
        <v/>
      </c>
    </row>
    <row r="21">
      <c r="A21" s="9" t="inlineStr">
        <is>
          <t>Hourly - kitchen</t>
        </is>
      </c>
      <c r="B21" s="10" t="n"/>
      <c r="C21" s="11">
        <f>IF($B$9=0,"",B21/$B$9)</f>
        <v/>
      </c>
    </row>
    <row r="22">
      <c r="A22" s="9" t="inlineStr">
        <is>
          <t>Hourly - front of house</t>
        </is>
      </c>
      <c r="B22" s="10" t="n"/>
      <c r="C22" s="11">
        <f>IF($B$9=0,"",B22/$B$9)</f>
        <v/>
      </c>
    </row>
    <row r="23">
      <c r="A23" s="9" t="inlineStr">
        <is>
          <t>Salaried management</t>
        </is>
      </c>
      <c r="B23" s="10" t="n"/>
      <c r="C23" s="11">
        <f>IF($B$9=0,"",B23/$B$9)</f>
        <v/>
      </c>
    </row>
    <row r="24">
      <c r="A24" s="9" t="inlineStr">
        <is>
          <t>Payroll taxes and benefits</t>
        </is>
      </c>
      <c r="B24" s="10" t="n"/>
      <c r="C24" s="11">
        <f>IF($B$9=0,"",B24/$B$9)</f>
        <v/>
      </c>
    </row>
    <row r="26">
      <c r="A26" s="6" t="inlineStr">
        <is>
          <t>PRIME COST (cost of sales + labor)</t>
        </is>
      </c>
      <c r="B26" s="7">
        <f>B14+B20</f>
        <v/>
      </c>
      <c r="C26" s="8">
        <f>IF($B$9=0,"",B26/$B$9)</f>
        <v/>
      </c>
    </row>
    <row r="28">
      <c r="A28" s="6" t="inlineStr">
        <is>
          <t>CONTROLLABLE EXPENSES</t>
        </is>
      </c>
      <c r="B28" s="7">
        <f>SUM(B29:B33)</f>
        <v/>
      </c>
      <c r="C28" s="8">
        <f>IF($B$9=0,"",B28/$B$9)</f>
        <v/>
      </c>
    </row>
    <row r="29">
      <c r="A29" s="9" t="inlineStr">
        <is>
          <t>Direct operating</t>
        </is>
      </c>
      <c r="B29" s="10" t="n"/>
      <c r="C29" s="11">
        <f>IF($B$9=0,"",B29/$B$9)</f>
        <v/>
      </c>
    </row>
    <row r="30">
      <c r="A30" s="9" t="inlineStr">
        <is>
          <t>Marketing</t>
        </is>
      </c>
      <c r="B30" s="10" t="n"/>
      <c r="C30" s="11">
        <f>IF($B$9=0,"",B30/$B$9)</f>
        <v/>
      </c>
    </row>
    <row r="31">
      <c r="A31" s="9" t="inlineStr">
        <is>
          <t>Utilities</t>
        </is>
      </c>
      <c r="B31" s="10" t="n"/>
      <c r="C31" s="11">
        <f>IF($B$9=0,"",B31/$B$9)</f>
        <v/>
      </c>
    </row>
    <row r="32">
      <c r="A32" s="9" t="inlineStr">
        <is>
          <t>Repairs and maintenance</t>
        </is>
      </c>
      <c r="B32" s="10" t="n"/>
      <c r="C32" s="11">
        <f>IF($B$9=0,"",B32/$B$9)</f>
        <v/>
      </c>
    </row>
    <row r="33">
      <c r="A33" s="9" t="inlineStr">
        <is>
          <t>General and administrative</t>
        </is>
      </c>
      <c r="B33" s="10" t="n"/>
      <c r="C33" s="11">
        <f>IF($B$9=0,"",B33/$B$9)</f>
        <v/>
      </c>
    </row>
    <row r="35">
      <c r="A35" s="6" t="inlineStr">
        <is>
          <t>OCCUPANCY</t>
        </is>
      </c>
      <c r="B35" s="7">
        <f>B36</f>
        <v/>
      </c>
      <c r="C35" s="8">
        <f>IF($B$9=0,"",B35/$B$9)</f>
        <v/>
      </c>
    </row>
    <row r="36">
      <c r="A36" s="9" t="inlineStr">
        <is>
          <t>Rent and occupancy</t>
        </is>
      </c>
      <c r="B36" s="10" t="n"/>
      <c r="C36" s="11">
        <f>IF($B$9=0,"",B36/$B$9)</f>
        <v/>
      </c>
    </row>
    <row r="38">
      <c r="A38" s="6" t="inlineStr">
        <is>
          <t>RESTAURANT-LEVEL EBITDA</t>
        </is>
      </c>
      <c r="B38" s="7">
        <f>B18-B20-B28-B35</f>
        <v/>
      </c>
      <c r="C38" s="8">
        <f>IF($B$9=0,"",B38/$B$9)</f>
        <v/>
      </c>
    </row>
    <row r="40">
      <c r="A40" s="6" t="inlineStr">
        <is>
          <t>BELOW THE LINE</t>
        </is>
      </c>
      <c r="B40" s="7">
        <f>SUM(B41:B43)</f>
        <v/>
      </c>
      <c r="C40" s="8">
        <f>IF($B$9=0,"",B40/$B$9)</f>
        <v/>
      </c>
    </row>
    <row r="41">
      <c r="A41" s="9" t="inlineStr">
        <is>
          <t>Depreciation and amortization</t>
        </is>
      </c>
      <c r="B41" s="10" t="n"/>
      <c r="C41" s="11">
        <f>IF($B$9=0,"",B41/$B$9)</f>
        <v/>
      </c>
    </row>
    <row r="42">
      <c r="A42" s="9" t="inlineStr">
        <is>
          <t>Interest</t>
        </is>
      </c>
      <c r="B42" s="10" t="n"/>
      <c r="C42" s="11">
        <f>IF($B$9=0,"",B42/$B$9)</f>
        <v/>
      </c>
    </row>
    <row r="43">
      <c r="A43" s="9" t="inlineStr">
        <is>
          <t>Corporate overhead</t>
        </is>
      </c>
      <c r="B43" s="10" t="n"/>
      <c r="C43" s="11">
        <f>IF($B$9=0,"",B43/$B$9)</f>
        <v/>
      </c>
    </row>
    <row r="45">
      <c r="A45" s="12" t="inlineStr">
        <is>
          <t>NET INCOME</t>
        </is>
      </c>
      <c r="B45" s="13">
        <f>B38-B40</f>
        <v/>
      </c>
      <c r="C45" s="14">
        <f>IF($B$9=0,"",B45/$B$9)</f>
        <v/>
      </c>
    </row>
    <row r="47">
      <c r="A47" s="15" t="inlineStr">
        <is>
          <t>HOW TO FILL THIS IN</t>
        </is>
      </c>
    </row>
    <row r="48">
      <c r="A48" s="16" t="inlineStr">
        <is>
          <t>•  Net sales excludes sales tax collected from guests. Sales tax is a liability, not revenue.</t>
        </is>
      </c>
    </row>
    <row r="49">
      <c r="A49" s="16" t="inlineStr">
        <is>
          <t>•  Food and beverage cost is product USED, not product BOUGHT: opening inventory + purchases - closing inventory.</t>
        </is>
      </c>
    </row>
    <row r="50">
      <c r="A50" s="16" t="inlineStr">
        <is>
          <t>•  Labor includes employer payroll taxes and benefits. Prime cost is meaningless without them.</t>
        </is>
      </c>
    </row>
    <row r="51">
      <c r="A51" s="16" t="inlineStr">
        <is>
          <t>•  Tips paid by guests pass through a liability account and do not appear here. Mandatory service charges do: they are revenue, and wages when distributed.</t>
        </is>
      </c>
    </row>
    <row r="52">
      <c r="A52" s="16" t="inlineStr">
        <is>
          <t>•  Owner labor: pay a market wage for shifts worked above EBITDA. Owner distributions go below the line.</t>
        </is>
      </c>
    </row>
    <row r="53">
      <c r="A53" s="16" t="inlineStr">
        <is>
          <t>•  Blue rows are formulas. Type only in the indented white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4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7" t="inlineStr">
        <is>
          <t>RESTAURANT P&amp;L - THIRTEEN PERIOD (4-4-5) VIEW</t>
        </is>
      </c>
    </row>
    <row r="2">
      <c r="A2" s="2" t="inlineStr">
        <is>
          <t>One column per four-week period. Column O totals the year.</t>
        </is>
      </c>
    </row>
    <row r="4">
      <c r="A4" s="18" t="inlineStr">
        <is>
          <t>Line</t>
        </is>
      </c>
      <c r="B4" s="5" t="inlineStr">
        <is>
          <t>P1</t>
        </is>
      </c>
      <c r="C4" s="5" t="inlineStr">
        <is>
          <t>P2</t>
        </is>
      </c>
      <c r="D4" s="5" t="inlineStr">
        <is>
          <t>P3</t>
        </is>
      </c>
      <c r="E4" s="5" t="inlineStr">
        <is>
          <t>P4</t>
        </is>
      </c>
      <c r="F4" s="5" t="inlineStr">
        <is>
          <t>P5</t>
        </is>
      </c>
      <c r="G4" s="5" t="inlineStr">
        <is>
          <t>P6</t>
        </is>
      </c>
      <c r="H4" s="5" t="inlineStr">
        <is>
          <t>P7</t>
        </is>
      </c>
      <c r="I4" s="5" t="inlineStr">
        <is>
          <t>P8</t>
        </is>
      </c>
      <c r="J4" s="5" t="inlineStr">
        <is>
          <t>P9</t>
        </is>
      </c>
      <c r="K4" s="5" t="inlineStr">
        <is>
          <t>P10</t>
        </is>
      </c>
      <c r="L4" s="5" t="inlineStr">
        <is>
          <t>P11</t>
        </is>
      </c>
      <c r="M4" s="5" t="inlineStr">
        <is>
          <t>P12</t>
        </is>
      </c>
      <c r="N4" s="5" t="inlineStr">
        <is>
          <t>P13</t>
        </is>
      </c>
      <c r="O4" s="5" t="inlineStr">
        <is>
          <t>Year</t>
        </is>
      </c>
    </row>
    <row r="5">
      <c r="A5" s="6" t="inlineStr">
        <is>
          <t>NET SALES</t>
        </is>
      </c>
      <c r="B5" s="7">
        <f>SUM(B6:B8)</f>
        <v/>
      </c>
      <c r="C5" s="7">
        <f>SUM(C6:C8)</f>
        <v/>
      </c>
      <c r="D5" s="7">
        <f>SUM(D6:D8)</f>
        <v/>
      </c>
      <c r="E5" s="7">
        <f>SUM(E6:E8)</f>
        <v/>
      </c>
      <c r="F5" s="7">
        <f>SUM(F6:F8)</f>
        <v/>
      </c>
      <c r="G5" s="7">
        <f>SUM(G6:G8)</f>
        <v/>
      </c>
      <c r="H5" s="7">
        <f>SUM(H6:H8)</f>
        <v/>
      </c>
      <c r="I5" s="7">
        <f>SUM(I6:I8)</f>
        <v/>
      </c>
      <c r="J5" s="7">
        <f>SUM(J6:J8)</f>
        <v/>
      </c>
      <c r="K5" s="7">
        <f>SUM(K6:K8)</f>
        <v/>
      </c>
      <c r="L5" s="7">
        <f>SUM(L6:L8)</f>
        <v/>
      </c>
      <c r="M5" s="7">
        <f>SUM(M6:M8)</f>
        <v/>
      </c>
      <c r="N5" s="7">
        <f>SUM(N6:N8)</f>
        <v/>
      </c>
      <c r="O5" s="7">
        <f>SUM(B5:N5)</f>
        <v/>
      </c>
    </row>
    <row r="6">
      <c r="A6" s="9" t="inlineStr">
        <is>
          <t>Food sales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>
        <f>SUM(B6:N6)</f>
        <v/>
      </c>
    </row>
    <row r="7">
      <c r="A7" s="9" t="inlineStr">
        <is>
          <t>Beverage sales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>
        <f>SUM(B7:N7)</f>
        <v/>
      </c>
    </row>
    <row r="8">
      <c r="A8" s="9" t="inlineStr">
        <is>
          <t>Other revenue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>
        <f>SUM(B8:N8)</f>
        <v/>
      </c>
    </row>
    <row r="10">
      <c r="A10" s="6" t="inlineStr">
        <is>
          <t>COST OF SALES</t>
        </is>
      </c>
      <c r="B10" s="7">
        <f>SUM(B11:B12)</f>
        <v/>
      </c>
      <c r="C10" s="7">
        <f>SUM(C11:C12)</f>
        <v/>
      </c>
      <c r="D10" s="7">
        <f>SUM(D11:D12)</f>
        <v/>
      </c>
      <c r="E10" s="7">
        <f>SUM(E11:E12)</f>
        <v/>
      </c>
      <c r="F10" s="7">
        <f>SUM(F11:F12)</f>
        <v/>
      </c>
      <c r="G10" s="7">
        <f>SUM(G11:G12)</f>
        <v/>
      </c>
      <c r="H10" s="7">
        <f>SUM(H11:H12)</f>
        <v/>
      </c>
      <c r="I10" s="7">
        <f>SUM(I11:I12)</f>
        <v/>
      </c>
      <c r="J10" s="7">
        <f>SUM(J11:J12)</f>
        <v/>
      </c>
      <c r="K10" s="7">
        <f>SUM(K11:K12)</f>
        <v/>
      </c>
      <c r="L10" s="7">
        <f>SUM(L11:L12)</f>
        <v/>
      </c>
      <c r="M10" s="7">
        <f>SUM(M11:M12)</f>
        <v/>
      </c>
      <c r="N10" s="7">
        <f>SUM(N11:N12)</f>
        <v/>
      </c>
      <c r="O10" s="7">
        <f>SUM(B10:N10)</f>
        <v/>
      </c>
    </row>
    <row r="11">
      <c r="A11" s="9" t="inlineStr">
        <is>
          <t>Food cost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>
        <f>SUM(B11:N11)</f>
        <v/>
      </c>
    </row>
    <row r="12">
      <c r="A12" s="9" t="inlineStr">
        <is>
          <t>Beverage cost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>
        <f>SUM(B12:N12)</f>
        <v/>
      </c>
    </row>
    <row r="14">
      <c r="A14" s="6" t="inlineStr">
        <is>
          <t>GROSS PROFIT</t>
        </is>
      </c>
      <c r="B14" s="7">
        <f>B5-B10</f>
        <v/>
      </c>
      <c r="C14" s="7">
        <f>C5-C10</f>
        <v/>
      </c>
      <c r="D14" s="7">
        <f>D5-D10</f>
        <v/>
      </c>
      <c r="E14" s="7">
        <f>E5-E10</f>
        <v/>
      </c>
      <c r="F14" s="7">
        <f>F5-F10</f>
        <v/>
      </c>
      <c r="G14" s="7">
        <f>G5-G10</f>
        <v/>
      </c>
      <c r="H14" s="7">
        <f>H5-H10</f>
        <v/>
      </c>
      <c r="I14" s="7">
        <f>I5-I10</f>
        <v/>
      </c>
      <c r="J14" s="7">
        <f>J5-J10</f>
        <v/>
      </c>
      <c r="K14" s="7">
        <f>K5-K10</f>
        <v/>
      </c>
      <c r="L14" s="7">
        <f>L5-L10</f>
        <v/>
      </c>
      <c r="M14" s="7">
        <f>M5-M10</f>
        <v/>
      </c>
      <c r="N14" s="7">
        <f>N5-N10</f>
        <v/>
      </c>
      <c r="O14" s="7">
        <f>SUM(B14:N14)</f>
        <v/>
      </c>
    </row>
    <row r="16">
      <c r="A16" s="6" t="inlineStr">
        <is>
          <t>LABOR</t>
        </is>
      </c>
      <c r="B16" s="7">
        <f>SUM(B17:B20)</f>
        <v/>
      </c>
      <c r="C16" s="7">
        <f>SUM(C17:C20)</f>
        <v/>
      </c>
      <c r="D16" s="7">
        <f>SUM(D17:D20)</f>
        <v/>
      </c>
      <c r="E16" s="7">
        <f>SUM(E17:E20)</f>
        <v/>
      </c>
      <c r="F16" s="7">
        <f>SUM(F17:F20)</f>
        <v/>
      </c>
      <c r="G16" s="7">
        <f>SUM(G17:G20)</f>
        <v/>
      </c>
      <c r="H16" s="7">
        <f>SUM(H17:H20)</f>
        <v/>
      </c>
      <c r="I16" s="7">
        <f>SUM(I17:I20)</f>
        <v/>
      </c>
      <c r="J16" s="7">
        <f>SUM(J17:J20)</f>
        <v/>
      </c>
      <c r="K16" s="7">
        <f>SUM(K17:K20)</f>
        <v/>
      </c>
      <c r="L16" s="7">
        <f>SUM(L17:L20)</f>
        <v/>
      </c>
      <c r="M16" s="7">
        <f>SUM(M17:M20)</f>
        <v/>
      </c>
      <c r="N16" s="7">
        <f>SUM(N17:N20)</f>
        <v/>
      </c>
      <c r="O16" s="7">
        <f>SUM(B16:N16)</f>
        <v/>
      </c>
    </row>
    <row r="17">
      <c r="A17" s="9" t="inlineStr">
        <is>
          <t>Hourly - kitchen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>
        <f>SUM(B17:N17)</f>
        <v/>
      </c>
    </row>
    <row r="18">
      <c r="A18" s="9" t="inlineStr">
        <is>
          <t>Hourly - front of house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>
        <f>SUM(B18:N18)</f>
        <v/>
      </c>
    </row>
    <row r="19">
      <c r="A19" s="9" t="inlineStr">
        <is>
          <t>Salaried management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>
        <f>SUM(B19:N19)</f>
        <v/>
      </c>
    </row>
    <row r="20">
      <c r="A20" s="9" t="inlineStr">
        <is>
          <t>Payroll taxes and benefits</t>
        </is>
      </c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>
        <f>SUM(B20:N20)</f>
        <v/>
      </c>
    </row>
    <row r="22">
      <c r="A22" s="6" t="inlineStr">
        <is>
          <t>PRIME COST (cost of sales + labor)</t>
        </is>
      </c>
      <c r="B22" s="7">
        <f>B10+B16</f>
        <v/>
      </c>
      <c r="C22" s="7">
        <f>C10+C16</f>
        <v/>
      </c>
      <c r="D22" s="7">
        <f>D10+D16</f>
        <v/>
      </c>
      <c r="E22" s="7">
        <f>E10+E16</f>
        <v/>
      </c>
      <c r="F22" s="7">
        <f>F10+F16</f>
        <v/>
      </c>
      <c r="G22" s="7">
        <f>G10+G16</f>
        <v/>
      </c>
      <c r="H22" s="7">
        <f>H10+H16</f>
        <v/>
      </c>
      <c r="I22" s="7">
        <f>I10+I16</f>
        <v/>
      </c>
      <c r="J22" s="7">
        <f>J10+J16</f>
        <v/>
      </c>
      <c r="K22" s="7">
        <f>K10+K16</f>
        <v/>
      </c>
      <c r="L22" s="7">
        <f>L10+L16</f>
        <v/>
      </c>
      <c r="M22" s="7">
        <f>M10+M16</f>
        <v/>
      </c>
      <c r="N22" s="7">
        <f>N10+N16</f>
        <v/>
      </c>
      <c r="O22" s="7">
        <f>SUM(B22:N22)</f>
        <v/>
      </c>
    </row>
    <row r="24">
      <c r="A24" s="6" t="inlineStr">
        <is>
          <t>CONTROLLABLE EXPENSES</t>
        </is>
      </c>
      <c r="B24" s="7">
        <f>SUM(B25:B29)</f>
        <v/>
      </c>
      <c r="C24" s="7">
        <f>SUM(C25:C29)</f>
        <v/>
      </c>
      <c r="D24" s="7">
        <f>SUM(D25:D29)</f>
        <v/>
      </c>
      <c r="E24" s="7">
        <f>SUM(E25:E29)</f>
        <v/>
      </c>
      <c r="F24" s="7">
        <f>SUM(F25:F29)</f>
        <v/>
      </c>
      <c r="G24" s="7">
        <f>SUM(G25:G29)</f>
        <v/>
      </c>
      <c r="H24" s="7">
        <f>SUM(H25:H29)</f>
        <v/>
      </c>
      <c r="I24" s="7">
        <f>SUM(I25:I29)</f>
        <v/>
      </c>
      <c r="J24" s="7">
        <f>SUM(J25:J29)</f>
        <v/>
      </c>
      <c r="K24" s="7">
        <f>SUM(K25:K29)</f>
        <v/>
      </c>
      <c r="L24" s="7">
        <f>SUM(L25:L29)</f>
        <v/>
      </c>
      <c r="M24" s="7">
        <f>SUM(M25:M29)</f>
        <v/>
      </c>
      <c r="N24" s="7">
        <f>SUM(N25:N29)</f>
        <v/>
      </c>
      <c r="O24" s="7">
        <f>SUM(B24:N24)</f>
        <v/>
      </c>
    </row>
    <row r="25">
      <c r="A25" s="9" t="inlineStr">
        <is>
          <t>Direct operating</t>
        </is>
      </c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>
        <f>SUM(B25:N25)</f>
        <v/>
      </c>
    </row>
    <row r="26">
      <c r="A26" s="9" t="inlineStr">
        <is>
          <t>Marketing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>
        <f>SUM(B26:N26)</f>
        <v/>
      </c>
    </row>
    <row r="27">
      <c r="A27" s="9" t="inlineStr">
        <is>
          <t>Utilities</t>
        </is>
      </c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>
        <f>SUM(B27:N27)</f>
        <v/>
      </c>
    </row>
    <row r="28">
      <c r="A28" s="9" t="inlineStr">
        <is>
          <t>Repairs and maintenance</t>
        </is>
      </c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>
        <f>SUM(B28:N28)</f>
        <v/>
      </c>
    </row>
    <row r="29">
      <c r="A29" s="9" t="inlineStr">
        <is>
          <t>General and administrative</t>
        </is>
      </c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>
        <f>SUM(B29:N29)</f>
        <v/>
      </c>
    </row>
    <row r="31">
      <c r="A31" s="6" t="inlineStr">
        <is>
          <t>OCCUPANCY</t>
        </is>
      </c>
      <c r="B31" s="7">
        <f>B32</f>
        <v/>
      </c>
      <c r="C31" s="7">
        <f>C32</f>
        <v/>
      </c>
      <c r="D31" s="7">
        <f>D32</f>
        <v/>
      </c>
      <c r="E31" s="7">
        <f>E32</f>
        <v/>
      </c>
      <c r="F31" s="7">
        <f>F32</f>
        <v/>
      </c>
      <c r="G31" s="7">
        <f>G32</f>
        <v/>
      </c>
      <c r="H31" s="7">
        <f>H32</f>
        <v/>
      </c>
      <c r="I31" s="7">
        <f>I32</f>
        <v/>
      </c>
      <c r="J31" s="7">
        <f>J32</f>
        <v/>
      </c>
      <c r="K31" s="7">
        <f>K32</f>
        <v/>
      </c>
      <c r="L31" s="7">
        <f>L32</f>
        <v/>
      </c>
      <c r="M31" s="7">
        <f>M32</f>
        <v/>
      </c>
      <c r="N31" s="7">
        <f>N32</f>
        <v/>
      </c>
      <c r="O31" s="7">
        <f>SUM(B31:N31)</f>
        <v/>
      </c>
    </row>
    <row r="32">
      <c r="A32" s="9" t="inlineStr">
        <is>
          <t>Rent and occupancy</t>
        </is>
      </c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>
        <f>SUM(B32:N32)</f>
        <v/>
      </c>
    </row>
    <row r="34">
      <c r="A34" s="6" t="inlineStr">
        <is>
          <t>RESTAURANT-LEVEL EBITDA</t>
        </is>
      </c>
      <c r="B34" s="7">
        <f>B14-B16-B24-B31</f>
        <v/>
      </c>
      <c r="C34" s="7">
        <f>C14-C16-C24-C31</f>
        <v/>
      </c>
      <c r="D34" s="7">
        <f>D14-D16-D24-D31</f>
        <v/>
      </c>
      <c r="E34" s="7">
        <f>E14-E16-E24-E31</f>
        <v/>
      </c>
      <c r="F34" s="7">
        <f>F14-F16-F24-F31</f>
        <v/>
      </c>
      <c r="G34" s="7">
        <f>G14-G16-G24-G31</f>
        <v/>
      </c>
      <c r="H34" s="7">
        <f>H14-H16-H24-H31</f>
        <v/>
      </c>
      <c r="I34" s="7">
        <f>I14-I16-I24-I31</f>
        <v/>
      </c>
      <c r="J34" s="7">
        <f>J14-J16-J24-J31</f>
        <v/>
      </c>
      <c r="K34" s="7">
        <f>K14-K16-K24-K31</f>
        <v/>
      </c>
      <c r="L34" s="7">
        <f>L14-L16-L24-L31</f>
        <v/>
      </c>
      <c r="M34" s="7">
        <f>M14-M16-M24-M31</f>
        <v/>
      </c>
      <c r="N34" s="7">
        <f>N14-N16-N24-N31</f>
        <v/>
      </c>
      <c r="O34" s="7">
        <f>SUM(B34:N34)</f>
        <v/>
      </c>
    </row>
    <row r="36">
      <c r="A36" s="6" t="inlineStr">
        <is>
          <t>BELOW THE LINE</t>
        </is>
      </c>
      <c r="B36" s="7">
        <f>SUM(B37:B39)</f>
        <v/>
      </c>
      <c r="C36" s="7">
        <f>SUM(C37:C39)</f>
        <v/>
      </c>
      <c r="D36" s="7">
        <f>SUM(D37:D39)</f>
        <v/>
      </c>
      <c r="E36" s="7">
        <f>SUM(E37:E39)</f>
        <v/>
      </c>
      <c r="F36" s="7">
        <f>SUM(F37:F39)</f>
        <v/>
      </c>
      <c r="G36" s="7">
        <f>SUM(G37:G39)</f>
        <v/>
      </c>
      <c r="H36" s="7">
        <f>SUM(H37:H39)</f>
        <v/>
      </c>
      <c r="I36" s="7">
        <f>SUM(I37:I39)</f>
        <v/>
      </c>
      <c r="J36" s="7">
        <f>SUM(J37:J39)</f>
        <v/>
      </c>
      <c r="K36" s="7">
        <f>SUM(K37:K39)</f>
        <v/>
      </c>
      <c r="L36" s="7">
        <f>SUM(L37:L39)</f>
        <v/>
      </c>
      <c r="M36" s="7">
        <f>SUM(M37:M39)</f>
        <v/>
      </c>
      <c r="N36" s="7">
        <f>SUM(N37:N39)</f>
        <v/>
      </c>
      <c r="O36" s="7">
        <f>SUM(B36:N36)</f>
        <v/>
      </c>
    </row>
    <row r="37">
      <c r="A37" s="9" t="inlineStr">
        <is>
          <t>Depreciation and amortization</t>
        </is>
      </c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>
        <f>SUM(B37:N37)</f>
        <v/>
      </c>
    </row>
    <row r="38">
      <c r="A38" s="9" t="inlineStr">
        <is>
          <t>Interest</t>
        </is>
      </c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>
        <f>SUM(B38:N38)</f>
        <v/>
      </c>
    </row>
    <row r="39">
      <c r="A39" s="9" t="inlineStr">
        <is>
          <t>Corporate overhead</t>
        </is>
      </c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>
        <f>SUM(B39:N39)</f>
        <v/>
      </c>
    </row>
    <row r="41">
      <c r="A41" s="6" t="inlineStr">
        <is>
          <t>NET INCOME</t>
        </is>
      </c>
      <c r="B41" s="7">
        <f>B34-B36</f>
        <v/>
      </c>
      <c r="C41" s="7">
        <f>C34-C36</f>
        <v/>
      </c>
      <c r="D41" s="7">
        <f>D34-D36</f>
        <v/>
      </c>
      <c r="E41" s="7">
        <f>E34-E36</f>
        <v/>
      </c>
      <c r="F41" s="7">
        <f>F34-F36</f>
        <v/>
      </c>
      <c r="G41" s="7">
        <f>G34-G36</f>
        <v/>
      </c>
      <c r="H41" s="7">
        <f>H34-H36</f>
        <v/>
      </c>
      <c r="I41" s="7">
        <f>I34-I36</f>
        <v/>
      </c>
      <c r="J41" s="7">
        <f>J34-J36</f>
        <v/>
      </c>
      <c r="K41" s="7">
        <f>K34-K36</f>
        <v/>
      </c>
      <c r="L41" s="7">
        <f>L34-L36</f>
        <v/>
      </c>
      <c r="M41" s="7">
        <f>M34-M36</f>
        <v/>
      </c>
      <c r="N41" s="7">
        <f>N34-N36</f>
        <v/>
      </c>
      <c r="O41" s="7">
        <f>SUM(B41:N41)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RESTAURANT PROFIT AND LOSS STATEMENT - HOW TO READ IT</t>
        </is>
      </c>
    </row>
    <row r="2">
      <c r="A2" s="19" t="inlineStr"/>
    </row>
    <row r="3">
      <c r="A3" s="20" t="inlineStr">
        <is>
          <t>Read the percentage column, not the dollar column.</t>
        </is>
      </c>
    </row>
    <row r="4">
      <c r="A4" s="19" t="inlineStr">
        <is>
          <t>Dollars tell you how big the period was. Percentages tell you whether it was run well. A period with</t>
        </is>
      </c>
    </row>
    <row r="5">
      <c r="A5" s="19" t="inlineStr">
        <is>
          <t>higher sales and a worse food cost percentage is a period you lost ground in.</t>
        </is>
      </c>
    </row>
    <row r="6">
      <c r="A6" s="19" t="inlineStr"/>
    </row>
    <row r="7">
      <c r="A7" s="20" t="inlineStr">
        <is>
          <t>Read it in this order.</t>
        </is>
      </c>
    </row>
    <row r="8">
      <c r="A8" s="19" t="inlineStr">
        <is>
          <t>1. Net sales - against the same period last year and against budget, not against last month.</t>
        </is>
      </c>
    </row>
    <row r="9">
      <c r="A9" s="19" t="inlineStr">
        <is>
          <t>2. Prime cost - cost of sales plus labor. The two numbers you can change inside a week.</t>
        </is>
      </c>
    </row>
    <row r="10">
      <c r="A10" s="19" t="inlineStr">
        <is>
          <t>3. Restaurant-level EBITDA - what the four walls produced before corporate and financing.</t>
        </is>
      </c>
    </row>
    <row r="11">
      <c r="A11" s="19" t="inlineStr">
        <is>
          <t>4. Everything else - occupancy and below-the-line items move slowly and are mostly already committed.</t>
        </is>
      </c>
    </row>
    <row r="12">
      <c r="A12" s="19" t="inlineStr"/>
    </row>
    <row r="13">
      <c r="A13" s="20" t="inlineStr">
        <is>
          <t>Compare against your own history, not somebody else's average.</t>
        </is>
      </c>
    </row>
    <row r="14">
      <c r="A14" s="19" t="inlineStr">
        <is>
          <t>Published industry percentages mix quick service with fine dining, union with non-union, high-rent urban</t>
        </is>
      </c>
    </row>
    <row r="15">
      <c r="A15" s="19" t="inlineStr">
        <is>
          <t>with suburban. Your own trailing thirteen periods and your own budget are the only comparison that can</t>
        </is>
      </c>
    </row>
    <row r="16">
      <c r="A16" s="19" t="inlineStr">
        <is>
          <t>tell you whether this period was good.</t>
        </is>
      </c>
    </row>
    <row r="17">
      <c r="A17" s="19" t="inlineStr"/>
    </row>
    <row r="18">
      <c r="A18" s="20" t="inlineStr">
        <is>
          <t>Three things that make a restaurant P&amp;L lie to you.</t>
        </is>
      </c>
    </row>
    <row r="19">
      <c r="A19" s="19" t="inlineStr">
        <is>
          <t>Sales tax left in net sales. Inflates sales, so every cost percentage looks better than it is.</t>
        </is>
      </c>
    </row>
    <row r="20">
      <c r="A20" s="19" t="inlineStr">
        <is>
          <t>Purchases posted as cost of sales. A big delivery on the last day of the period moves cost into the</t>
        </is>
      </c>
    </row>
    <row r="21">
      <c r="A21" s="19" t="inlineStr">
        <is>
          <t>wrong period in both directions.</t>
        </is>
      </c>
    </row>
    <row r="22">
      <c r="A22" s="19" t="inlineStr">
        <is>
          <t>Employer payroll taxes and benefits left out of labor. Understates prime cost, often by several points.</t>
        </is>
      </c>
    </row>
    <row r="23">
      <c r="A23" s="19" t="inlineStr"/>
    </row>
    <row r="24">
      <c r="A24" s="20" t="inlineStr">
        <is>
          <t>Terms</t>
        </is>
      </c>
    </row>
    <row r="25">
      <c r="A25" s="19" t="inlineStr">
        <is>
          <t>P&amp;L, profit and loss statement and income statement are three names for the same report.</t>
        </is>
      </c>
    </row>
    <row r="26">
      <c r="A26" s="19" t="inlineStr">
        <is>
          <t>Prime cost = cost of sales + total labor including employer taxes and benefits.</t>
        </is>
      </c>
    </row>
    <row r="27">
      <c r="A27" s="19" t="inlineStr">
        <is>
          <t>Restaurant-level EBITDA = gross profit - labor - controllable expenses - occupancy.</t>
        </is>
      </c>
    </row>
    <row r="28">
      <c r="A28" s="19" t="inlineStr">
        <is>
          <t>4-4-5 = thirteen four-week periods, a fifth week added once a quarter, so weekend counts are comparable.</t>
        </is>
      </c>
    </row>
    <row r="29">
      <c r="A29" s="19" t="inlineStr"/>
    </row>
    <row r="30">
      <c r="A30" s="19" t="inlineStr">
        <is>
          <t>Back of House Accounting - hospitality accounting, bookkeeping, payroll and CFO support.</t>
        </is>
      </c>
    </row>
    <row r="31">
      <c r="A31" s="19" t="inlineStr">
        <is>
          <t>Full guide: backofhouseaccounting.com/insights/restaurant-flash-and-pl/</t>
        </is>
      </c>
    </row>
    <row r="32">
      <c r="A32" s="19" t="inlineStr">
        <is>
          <t>Template is free to use and reuse. Practical guidance, not tax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2026-10-12T14:24:28Z</dcterms:created>
  <dcterms:modified xmlns:dcterms="http://purl.org/dc/terms/" xmlns:xsi="http://www.w3.org/2001/XMLSchema-instance" xsi:type="dcterms:W3CDTF">2026-10-12T14:24:28Z</dcterms:modified>
</cp:coreProperties>
</file>